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2\SharePoint\Western North Dakota Synod Te - Cal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F6" i="1" l="1"/>
  <c r="B8" i="1"/>
  <c r="B12" i="1" s="1"/>
  <c r="F3" i="1" s="1"/>
  <c r="F4" i="1"/>
  <c r="F5" i="1"/>
  <c r="F2" i="1"/>
  <c r="B14" i="1" l="1"/>
  <c r="F8" i="1"/>
  <c r="B13" i="1"/>
  <c r="B15" i="1" l="1"/>
</calcChain>
</file>

<file path=xl/sharedStrings.xml><?xml version="1.0" encoding="utf-8"?>
<sst xmlns="http://schemas.openxmlformats.org/spreadsheetml/2006/main" count="34" uniqueCount="32">
  <si>
    <t>Housing Allowance Calculator</t>
  </si>
  <si>
    <t>Step 5: Total Pastoral Expense</t>
  </si>
  <si>
    <r>
      <t xml:space="preserve">1. Cost of average 3-bedroom home with garage in your community </t>
    </r>
    <r>
      <rPr>
        <i/>
        <sz val="11"/>
        <color theme="1"/>
        <rFont val="Calibri"/>
        <family val="2"/>
        <scheme val="minor"/>
      </rPr>
      <t>(contact local realtor)</t>
    </r>
  </si>
  <si>
    <t>1. Base Salary</t>
  </si>
  <si>
    <t>2. Social Security Allowance</t>
  </si>
  <si>
    <r>
      <t>2. Monthly Mortgage cost (</t>
    </r>
    <r>
      <rPr>
        <i/>
        <sz val="11"/>
        <color theme="1"/>
        <rFont val="Calibri"/>
        <family val="2"/>
        <scheme val="minor"/>
      </rPr>
      <t>calculated on a 30-year mortgage at current interest rate)</t>
    </r>
  </si>
  <si>
    <t>3. Housing Allowance</t>
  </si>
  <si>
    <t>4. ELCA Pension &amp; Benefits</t>
  </si>
  <si>
    <r>
      <t>3. Cost of monthly utilities (</t>
    </r>
    <r>
      <rPr>
        <i/>
        <sz val="11"/>
        <color theme="1"/>
        <rFont val="Calibri"/>
        <family val="2"/>
        <scheme val="minor"/>
      </rPr>
      <t>electricity, natural gas, phone, garbage, water and internet)</t>
    </r>
  </si>
  <si>
    <t>5. Other Congregational Expenses</t>
  </si>
  <si>
    <t>Total Annual Housing Allowance</t>
  </si>
  <si>
    <t>Total Expense</t>
  </si>
  <si>
    <t>Step 1:  Annual Defined Compensation</t>
  </si>
  <si>
    <t>3. Total Salary</t>
  </si>
  <si>
    <t xml:space="preserve">4. Housing Allowance </t>
  </si>
  <si>
    <r>
      <t xml:space="preserve">Annual Defined Compensation </t>
    </r>
    <r>
      <rPr>
        <i/>
        <sz val="11"/>
        <color theme="1"/>
        <rFont val="Calibri"/>
        <family val="2"/>
        <scheme val="minor"/>
      </rPr>
      <t>for figuring ELCA Pension and Benefits Costs</t>
    </r>
  </si>
  <si>
    <t>Step 3: ELCA Pension and Benefits</t>
  </si>
  <si>
    <t>Contact Portico Benefit Services to obtain current contribution rates, and enter the amount in the box at right.  You may contact portico by calling 1-800-352-2876 or visit their website at www.porticobenefits.org.  Also, be aware that there are minimum and maximum amounts charged for the medical portion.  Remember to ask for those figures when calling.</t>
  </si>
  <si>
    <t>Step 4: Other Congregational Expenses</t>
  </si>
  <si>
    <t>1. Travel Expense</t>
  </si>
  <si>
    <t>2. Professional Expense</t>
  </si>
  <si>
    <t>3. Meeting Expense</t>
  </si>
  <si>
    <t>4. Continuing Education ($1,000 minimum)</t>
  </si>
  <si>
    <t>5. Additional Compensation (additional pension, etc.)</t>
  </si>
  <si>
    <t>6. Other (misc.)</t>
  </si>
  <si>
    <t>Total Other Expenses</t>
  </si>
  <si>
    <r>
      <t>Cost of average home in your community
(</t>
    </r>
    <r>
      <rPr>
        <i/>
        <sz val="11"/>
        <color theme="1"/>
        <rFont val="Calibri"/>
        <family val="2"/>
        <scheme val="minor"/>
      </rPr>
      <t>contact a local realtor)</t>
    </r>
  </si>
  <si>
    <r>
      <t xml:space="preserve">Monthly Mortgage 
</t>
    </r>
    <r>
      <rPr>
        <i/>
        <sz val="11"/>
        <color theme="1"/>
        <rFont val="Calibri"/>
        <family val="2"/>
        <scheme val="minor"/>
      </rPr>
      <t>(based on a 30-year mortgage at current Interest Rate)</t>
    </r>
  </si>
  <si>
    <r>
      <t>Cost of monthly utilities
(</t>
    </r>
    <r>
      <rPr>
        <i/>
        <sz val="11"/>
        <color theme="1"/>
        <rFont val="Calibri"/>
        <family val="2"/>
        <scheme val="minor"/>
      </rPr>
      <t>electricity, natural gas, phone, garbage, water and internet.)</t>
    </r>
  </si>
  <si>
    <t>Total Monthly Housing Allowance Payment</t>
  </si>
  <si>
    <t xml:space="preserve">Annual Total Housing Allowance </t>
  </si>
  <si>
    <r>
      <t xml:space="preserve">2. Social Security Allowance </t>
    </r>
    <r>
      <rPr>
        <i/>
        <sz val="9"/>
        <color theme="1"/>
        <rFont val="Calibri"/>
        <family val="2"/>
        <scheme val="minor"/>
      </rPr>
      <t>(7.65% of Salary + Housing)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</si>
</sst>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2" borderId="1" xfId="0" applyFill="1" applyBorder="1"/>
    <xf numFmtId="0" fontId="0" fillId="0" borderId="2" xfId="0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3" borderId="6" xfId="0" applyFill="1" applyBorder="1"/>
    <xf numFmtId="0" fontId="0" fillId="3" borderId="0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10" xfId="0" applyFill="1" applyBorder="1"/>
    <xf numFmtId="0" fontId="0" fillId="3" borderId="0" xfId="0" applyFill="1"/>
    <xf numFmtId="0" fontId="0" fillId="0" borderId="0" xfId="0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Fill="1" applyBorder="1"/>
    <xf numFmtId="0" fontId="0" fillId="0" borderId="6" xfId="0" applyFill="1" applyBorder="1"/>
    <xf numFmtId="0" fontId="1" fillId="0" borderId="7" xfId="0" applyFont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0" fontId="1" fillId="3" borderId="12" xfId="0" applyFont="1" applyFill="1" applyBorder="1"/>
    <xf numFmtId="0" fontId="0" fillId="3" borderId="12" xfId="0" applyFill="1" applyBorder="1"/>
    <xf numFmtId="0" fontId="0" fillId="0" borderId="2" xfId="0" applyFill="1" applyBorder="1"/>
    <xf numFmtId="0" fontId="0" fillId="0" borderId="9" xfId="0" applyFill="1" applyBorder="1"/>
    <xf numFmtId="0" fontId="3" fillId="0" borderId="11" xfId="0" applyFont="1" applyBorder="1" applyAlignment="1">
      <alignment horizontal="right"/>
    </xf>
    <xf numFmtId="4" fontId="0" fillId="2" borderId="1" xfId="0" applyNumberFormat="1" applyFill="1" applyBorder="1"/>
    <xf numFmtId="2" fontId="0" fillId="2" borderId="1" xfId="0" applyNumberFormat="1" applyFill="1" applyBorder="1"/>
    <xf numFmtId="2" fontId="1" fillId="0" borderId="10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 applyFill="1" applyBorder="1"/>
    <xf numFmtId="2" fontId="0" fillId="0" borderId="6" xfId="0" applyNumberFormat="1" applyBorder="1"/>
    <xf numFmtId="2" fontId="4" fillId="0" borderId="8" xfId="0" applyNumberFormat="1" applyFont="1" applyBorder="1"/>
    <xf numFmtId="0" fontId="0" fillId="0" borderId="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showRuler="0" view="pageLayout" zoomScaleNormal="100" zoomScaleSheetLayoutView="100" workbookViewId="0">
      <selection activeCell="F30" sqref="F30"/>
    </sheetView>
  </sheetViews>
  <sheetFormatPr defaultRowHeight="15" x14ac:dyDescent="0.25"/>
  <cols>
    <col min="1" max="1" width="44.7109375" customWidth="1"/>
    <col min="2" max="2" width="10.85546875" customWidth="1"/>
    <col min="3" max="3" width="1.7109375" style="21" customWidth="1"/>
    <col min="4" max="4" width="3.140625" customWidth="1"/>
    <col min="5" max="5" width="23.5703125" customWidth="1"/>
    <col min="6" max="6" width="12" customWidth="1"/>
  </cols>
  <sheetData>
    <row r="1" spans="1:6" x14ac:dyDescent="0.25">
      <c r="A1" s="7" t="s">
        <v>0</v>
      </c>
      <c r="B1" s="8"/>
      <c r="E1" s="7" t="s">
        <v>1</v>
      </c>
      <c r="F1" s="8"/>
    </row>
    <row r="2" spans="1:6" ht="17.25" customHeight="1" x14ac:dyDescent="0.25">
      <c r="A2" s="43" t="s">
        <v>2</v>
      </c>
      <c r="B2" s="33">
        <v>0</v>
      </c>
      <c r="C2" s="17"/>
      <c r="E2" s="9" t="s">
        <v>3</v>
      </c>
      <c r="F2" s="38">
        <f>B11</f>
        <v>0</v>
      </c>
    </row>
    <row r="3" spans="1:6" ht="17.25" customHeight="1" x14ac:dyDescent="0.25">
      <c r="A3" s="43"/>
      <c r="B3" s="25"/>
      <c r="C3" s="17"/>
      <c r="E3" s="9" t="s">
        <v>4</v>
      </c>
      <c r="F3" s="10">
        <f>B12</f>
        <v>0</v>
      </c>
    </row>
    <row r="4" spans="1:6" ht="17.25" customHeight="1" x14ac:dyDescent="0.25">
      <c r="A4" s="43" t="s">
        <v>5</v>
      </c>
      <c r="B4" s="34">
        <v>0</v>
      </c>
      <c r="C4" s="17"/>
      <c r="E4" s="9" t="s">
        <v>6</v>
      </c>
      <c r="F4" s="38">
        <f>B8</f>
        <v>0</v>
      </c>
    </row>
    <row r="5" spans="1:6" ht="17.25" customHeight="1" x14ac:dyDescent="0.25">
      <c r="A5" s="43"/>
      <c r="B5" s="25"/>
      <c r="C5" s="17"/>
      <c r="E5" s="9" t="s">
        <v>7</v>
      </c>
      <c r="F5" s="38">
        <f>B19</f>
        <v>0</v>
      </c>
    </row>
    <row r="6" spans="1:6" ht="17.25" customHeight="1" x14ac:dyDescent="0.25">
      <c r="A6" s="44" t="s">
        <v>8</v>
      </c>
      <c r="B6" s="34">
        <v>0</v>
      </c>
      <c r="C6" s="17"/>
      <c r="E6" s="43" t="s">
        <v>9</v>
      </c>
      <c r="F6" s="38">
        <f>B36</f>
        <v>0</v>
      </c>
    </row>
    <row r="7" spans="1:6" ht="17.25" customHeight="1" x14ac:dyDescent="0.25">
      <c r="A7" s="44"/>
      <c r="B7" s="25"/>
      <c r="C7" s="17"/>
      <c r="E7" s="43"/>
      <c r="F7" s="10"/>
    </row>
    <row r="8" spans="1:6" ht="17.25" customHeight="1" x14ac:dyDescent="0.3">
      <c r="A8" s="26" t="s">
        <v>10</v>
      </c>
      <c r="B8" s="35">
        <f>12*(B4+B6)</f>
        <v>0</v>
      </c>
      <c r="C8" s="17"/>
      <c r="E8" s="32" t="s">
        <v>11</v>
      </c>
      <c r="F8" s="39">
        <f>SUM(F2:F7)</f>
        <v>0</v>
      </c>
    </row>
    <row r="9" spans="1:6" ht="17.25" customHeight="1" x14ac:dyDescent="0.25">
      <c r="A9" s="23"/>
      <c r="B9" s="22"/>
      <c r="C9" s="17"/>
    </row>
    <row r="10" spans="1:6" x14ac:dyDescent="0.25">
      <c r="A10" s="7" t="s">
        <v>12</v>
      </c>
      <c r="B10" s="4"/>
      <c r="C10" s="18"/>
    </row>
    <row r="11" spans="1:6" ht="18" customHeight="1" x14ac:dyDescent="0.25">
      <c r="A11" s="9" t="s">
        <v>3</v>
      </c>
      <c r="B11" s="34">
        <v>0</v>
      </c>
      <c r="C11" s="16"/>
    </row>
    <row r="12" spans="1:6" ht="15" customHeight="1" x14ac:dyDescent="0.25">
      <c r="A12" s="9" t="s">
        <v>31</v>
      </c>
      <c r="B12" s="11">
        <f>0.0765*(B11+B8)</f>
        <v>0</v>
      </c>
      <c r="C12" s="16"/>
    </row>
    <row r="13" spans="1:6" x14ac:dyDescent="0.25">
      <c r="A13" s="12" t="s">
        <v>13</v>
      </c>
      <c r="B13" s="6">
        <f>SUM(B11:B12)</f>
        <v>0</v>
      </c>
      <c r="C13" s="19"/>
    </row>
    <row r="14" spans="1:6" ht="16.5" customHeight="1" x14ac:dyDescent="0.25">
      <c r="A14" s="27" t="s">
        <v>14</v>
      </c>
      <c r="B14" s="11">
        <f>B8</f>
        <v>0</v>
      </c>
      <c r="C14" s="16"/>
    </row>
    <row r="15" spans="1:6" ht="15" customHeight="1" x14ac:dyDescent="0.25">
      <c r="A15" s="41" t="s">
        <v>15</v>
      </c>
      <c r="B15" s="6">
        <f>SUM(B13:B14)</f>
        <v>0</v>
      </c>
      <c r="C15" s="16"/>
    </row>
    <row r="16" spans="1:6" x14ac:dyDescent="0.25">
      <c r="A16" s="42"/>
      <c r="B16" s="11"/>
      <c r="C16" s="16"/>
    </row>
    <row r="17" spans="1:3" x14ac:dyDescent="0.25">
      <c r="A17" s="9"/>
      <c r="B17" s="11"/>
      <c r="C17" s="16"/>
    </row>
    <row r="18" spans="1:3" ht="15.75" customHeight="1" x14ac:dyDescent="0.25">
      <c r="A18" s="7" t="s">
        <v>16</v>
      </c>
      <c r="B18" s="4"/>
      <c r="C18" s="18"/>
    </row>
    <row r="19" spans="1:3" ht="18" customHeight="1" x14ac:dyDescent="0.25">
      <c r="A19" s="40" t="s">
        <v>17</v>
      </c>
      <c r="B19" s="36">
        <v>0</v>
      </c>
      <c r="C19" s="28"/>
    </row>
    <row r="20" spans="1:3" ht="16.5" customHeight="1" x14ac:dyDescent="0.25">
      <c r="A20" s="40"/>
      <c r="B20" s="11"/>
      <c r="C20" s="16"/>
    </row>
    <row r="21" spans="1:3" x14ac:dyDescent="0.25">
      <c r="A21" s="40"/>
      <c r="B21" s="11"/>
      <c r="C21" s="16"/>
    </row>
    <row r="22" spans="1:3" x14ac:dyDescent="0.25">
      <c r="A22" s="40"/>
      <c r="B22" s="11"/>
      <c r="C22" s="16"/>
    </row>
    <row r="23" spans="1:3" x14ac:dyDescent="0.25">
      <c r="A23" s="40"/>
      <c r="B23" s="11"/>
      <c r="C23" s="16"/>
    </row>
    <row r="24" spans="1:3" x14ac:dyDescent="0.25">
      <c r="A24" s="40"/>
      <c r="B24" s="11"/>
      <c r="C24" s="16"/>
    </row>
    <row r="25" spans="1:3" x14ac:dyDescent="0.25">
      <c r="A25" s="40"/>
      <c r="B25" s="11"/>
      <c r="C25" s="16"/>
    </row>
    <row r="26" spans="1:3" x14ac:dyDescent="0.25">
      <c r="A26" s="40"/>
      <c r="B26" s="11"/>
      <c r="C26" s="16"/>
    </row>
    <row r="27" spans="1:3" x14ac:dyDescent="0.25">
      <c r="A27" s="40"/>
      <c r="B27" s="11"/>
      <c r="C27" s="16"/>
    </row>
    <row r="28" spans="1:3" x14ac:dyDescent="0.25">
      <c r="A28" s="9"/>
      <c r="B28" s="22"/>
      <c r="C28" s="19"/>
    </row>
    <row r="29" spans="1:3" x14ac:dyDescent="0.25">
      <c r="A29" s="7" t="s">
        <v>18</v>
      </c>
      <c r="B29" s="30"/>
      <c r="C29" s="18"/>
    </row>
    <row r="30" spans="1:3" x14ac:dyDescent="0.25">
      <c r="A30" s="9" t="s">
        <v>19</v>
      </c>
      <c r="B30" s="3"/>
      <c r="C30" s="29"/>
    </row>
    <row r="31" spans="1:3" x14ac:dyDescent="0.25">
      <c r="A31" s="13" t="s">
        <v>20</v>
      </c>
      <c r="B31" s="3"/>
      <c r="C31" s="19"/>
    </row>
    <row r="32" spans="1:3" x14ac:dyDescent="0.25">
      <c r="A32" s="9" t="s">
        <v>21</v>
      </c>
      <c r="B32" s="34"/>
      <c r="C32" s="16"/>
    </row>
    <row r="33" spans="1:3" ht="15" customHeight="1" x14ac:dyDescent="0.25">
      <c r="A33" s="9" t="s">
        <v>22</v>
      </c>
      <c r="B33" s="34"/>
      <c r="C33" s="16"/>
    </row>
    <row r="34" spans="1:3" ht="15" customHeight="1" x14ac:dyDescent="0.25">
      <c r="A34" s="9" t="s">
        <v>23</v>
      </c>
      <c r="B34" s="3"/>
      <c r="C34" s="18"/>
    </row>
    <row r="35" spans="1:3" x14ac:dyDescent="0.25">
      <c r="A35" s="9" t="s">
        <v>24</v>
      </c>
      <c r="B35" s="5"/>
      <c r="C35" s="16"/>
    </row>
    <row r="36" spans="1:3" x14ac:dyDescent="0.25">
      <c r="A36" s="14" t="s">
        <v>25</v>
      </c>
      <c r="B36" s="37">
        <f>SUM(B30:B35)</f>
        <v>0</v>
      </c>
      <c r="C36" s="16"/>
    </row>
    <row r="37" spans="1:3" x14ac:dyDescent="0.25">
      <c r="A37" s="15"/>
      <c r="B37" s="31"/>
      <c r="C37" s="20"/>
    </row>
    <row r="38" spans="1:3" x14ac:dyDescent="0.25">
      <c r="B38" s="22"/>
      <c r="C38"/>
    </row>
    <row r="39" spans="1:3" x14ac:dyDescent="0.25">
      <c r="B39" s="22"/>
      <c r="C39"/>
    </row>
    <row r="40" spans="1:3" x14ac:dyDescent="0.25">
      <c r="B40" s="22"/>
      <c r="C40"/>
    </row>
    <row r="41" spans="1:3" x14ac:dyDescent="0.25">
      <c r="B41" s="24"/>
      <c r="C41"/>
    </row>
    <row r="42" spans="1:3" x14ac:dyDescent="0.25">
      <c r="B42" s="22"/>
      <c r="C42"/>
    </row>
  </sheetData>
  <mergeCells count="6">
    <mergeCell ref="A19:A27"/>
    <mergeCell ref="A15:A16"/>
    <mergeCell ref="E6:E7"/>
    <mergeCell ref="A2:A3"/>
    <mergeCell ref="A4:A5"/>
    <mergeCell ref="A6:A7"/>
  </mergeCells>
  <pageMargins left="0.45" right="0.45" top="1" bottom="0.75" header="0.3" footer="0.3"/>
  <pageSetup orientation="portrait" r:id="rId1"/>
  <headerFooter>
    <oddHeader>&amp;C&amp;"-,Bold"&amp;14Compensation Calculator
(No Parsonage Provided)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H16"/>
  <sheetViews>
    <sheetView workbookViewId="0">
      <selection activeCell="H4" sqref="H4:H16"/>
    </sheetView>
  </sheetViews>
  <sheetFormatPr defaultRowHeight="15" x14ac:dyDescent="0.25"/>
  <cols>
    <col min="8" max="8" width="29.140625" customWidth="1"/>
  </cols>
  <sheetData>
    <row r="4" spans="8:8" x14ac:dyDescent="0.25">
      <c r="H4" s="1" t="s">
        <v>0</v>
      </c>
    </row>
    <row r="5" spans="8:8" x14ac:dyDescent="0.25">
      <c r="H5" s="45" t="s">
        <v>26</v>
      </c>
    </row>
    <row r="6" spans="8:8" x14ac:dyDescent="0.25">
      <c r="H6" s="45"/>
    </row>
    <row r="13" spans="8:8" ht="45" x14ac:dyDescent="0.25">
      <c r="H13" s="2" t="s">
        <v>27</v>
      </c>
    </row>
    <row r="14" spans="8:8" ht="45" x14ac:dyDescent="0.25">
      <c r="H14" s="2" t="s">
        <v>28</v>
      </c>
    </row>
    <row r="15" spans="8:8" ht="30" x14ac:dyDescent="0.25">
      <c r="H15" s="2" t="s">
        <v>29</v>
      </c>
    </row>
    <row r="16" spans="8:8" ht="30" x14ac:dyDescent="0.25">
      <c r="H16" s="2" t="s">
        <v>30</v>
      </c>
    </row>
  </sheetData>
  <mergeCells count="1">
    <mergeCell ref="H5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5B367AF3C404988FD2361FFD75254" ma:contentTypeVersion="1" ma:contentTypeDescription="Create a new document." ma:contentTypeScope="" ma:versionID="be25816c4202a36c9bc664e90959a1d0">
  <xsd:schema xmlns:xsd="http://www.w3.org/2001/XMLSchema" xmlns:xs="http://www.w3.org/2001/XMLSchema" xmlns:p="http://schemas.microsoft.com/office/2006/metadata/properties" xmlns:ns2="ec0392eb-6323-41c7-9c29-22e9d8f283c0" targetNamespace="http://schemas.microsoft.com/office/2006/metadata/properties" ma:root="true" ma:fieldsID="3cb1b8c8bcede4e443f7c8072ccd8c40" ns2:_="">
    <xsd:import namespace="ec0392eb-6323-41c7-9c29-22e9d8f283c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92eb-6323-41c7-9c29-22e9d8f2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198D4-D89B-4271-AB7A-13A5A8142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0392eb-6323-41c7-9c29-22e9d8f28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299E6-5322-433C-88F6-D5CCF1DB0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A2E887-D72F-40B0-82F6-3BB9F8A95EE9}">
  <ds:schemaRefs>
    <ds:schemaRef ds:uri="http://www.w3.org/XML/1998/namespace"/>
    <ds:schemaRef ds:uri="http://purl.org/dc/dcmitype/"/>
    <ds:schemaRef ds:uri="ec0392eb-6323-41c7-9c29-22e9d8f283c0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Laptop2</cp:lastModifiedBy>
  <cp:lastPrinted>2014-12-04T18:57:37Z</cp:lastPrinted>
  <dcterms:created xsi:type="dcterms:W3CDTF">2014-03-07T19:00:14Z</dcterms:created>
  <dcterms:modified xsi:type="dcterms:W3CDTF">2015-02-20T19:15:24Z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0x010100D975B367AF3C404988FD2361FFD75254</vt:lpwstr>
  </property>
</Properties>
</file>